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Arnaud\Projets DIY\5. Cockpit DCS\3. Mécanique\"/>
    </mc:Choice>
  </mc:AlternateContent>
  <xr:revisionPtr revIDLastSave="0" documentId="13_ncr:1_{EED29A3B-42C5-4D27-A1F5-41D895FC372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rawings" sheetId="2" r:id="rId1"/>
    <sheet name="Accessories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2" l="1"/>
  <c r="E46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7" i="2"/>
  <c r="F23" i="2"/>
  <c r="F22" i="2"/>
  <c r="F21" i="2"/>
  <c r="F18" i="2"/>
  <c r="F17" i="2"/>
  <c r="F15" i="2"/>
  <c r="F14" i="2"/>
  <c r="F13" i="2"/>
  <c r="F8" i="2"/>
  <c r="F7" i="2"/>
  <c r="F6" i="2"/>
  <c r="F2" i="2"/>
  <c r="F12" i="2"/>
  <c r="F11" i="2"/>
  <c r="F46" i="2" l="1"/>
</calcChain>
</file>

<file path=xl/sharedStrings.xml><?xml version="1.0" encoding="utf-8"?>
<sst xmlns="http://schemas.openxmlformats.org/spreadsheetml/2006/main" count="100" uniqueCount="60">
  <si>
    <t>Section</t>
  </si>
  <si>
    <t>https://www.peaudemouton.fr/boutique/</t>
  </si>
  <si>
    <t>Type</t>
  </si>
  <si>
    <t>Réf</t>
  </si>
  <si>
    <t>Seat</t>
  </si>
  <si>
    <t>Revision</t>
  </si>
  <si>
    <t>Side 2</t>
  </si>
  <si>
    <t>Side 1</t>
  </si>
  <si>
    <t>Center console side view</t>
  </si>
  <si>
    <t>Center frame 1</t>
  </si>
  <si>
    <t>Center frame 2</t>
  </si>
  <si>
    <t>Center frame 3</t>
  </si>
  <si>
    <t>Center frame 4</t>
  </si>
  <si>
    <t>Center frame 5</t>
  </si>
  <si>
    <t>Center frame 6</t>
  </si>
  <si>
    <t>Center glass 1</t>
  </si>
  <si>
    <t>Center glass 2</t>
  </si>
  <si>
    <t>Foot rest side view</t>
  </si>
  <si>
    <t>Panel instruments</t>
  </si>
  <si>
    <t>Panel master arm</t>
  </si>
  <si>
    <t>Panel radar</t>
  </si>
  <si>
    <t>Panel VDI</t>
  </si>
  <si>
    <t>Rib 1</t>
  </si>
  <si>
    <t>Rib 2</t>
  </si>
  <si>
    <t>Rib 3</t>
  </si>
  <si>
    <t>Rib 4</t>
  </si>
  <si>
    <t>Rib 5</t>
  </si>
  <si>
    <t>Rib 6</t>
  </si>
  <si>
    <t>Rib 7</t>
  </si>
  <si>
    <t>Rib 8</t>
  </si>
  <si>
    <t>Rib 9</t>
  </si>
  <si>
    <t>Rib 10</t>
  </si>
  <si>
    <t>Rod 1</t>
  </si>
  <si>
    <t>Rod 2</t>
  </si>
  <si>
    <t>Seat back rest side</t>
  </si>
  <si>
    <t>Seat back rest top</t>
  </si>
  <si>
    <t>Seat behind</t>
  </si>
  <si>
    <t>Seat bottom 1</t>
  </si>
  <si>
    <t>Seat bottom 2</t>
  </si>
  <si>
    <t>Seat bottom side</t>
  </si>
  <si>
    <t>Seat side</t>
  </si>
  <si>
    <t>Wall</t>
  </si>
  <si>
    <t>Foot rest top 1</t>
  </si>
  <si>
    <t>Floor</t>
  </si>
  <si>
    <t>Floor side</t>
  </si>
  <si>
    <t>Seat back rest bottom</t>
  </si>
  <si>
    <t>Seat back rest behind</t>
  </si>
  <si>
    <t>Surface (m²)</t>
  </si>
  <si>
    <t>Total</t>
  </si>
  <si>
    <t>Misc.</t>
  </si>
  <si>
    <t>-</t>
  </si>
  <si>
    <t>Drawing</t>
  </si>
  <si>
    <t>Material length (mm)</t>
  </si>
  <si>
    <t>Material width (mm)</t>
  </si>
  <si>
    <t>Qty</t>
  </si>
  <si>
    <t>Comments</t>
  </si>
  <si>
    <t>Pivot side here</t>
  </si>
  <si>
    <t>To open side</t>
  </si>
  <si>
    <t>Cost (€)</t>
  </si>
  <si>
    <t>Sheep skin (big)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</si>
</sst>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2" fillId="0" borderId="0" xfId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peaudemouton.fr/boutiqu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1F6-1BD2-4BB9-A2AC-F39366E5E8CE}">
  <dimension ref="A1:G46"/>
  <sheetViews>
    <sheetView tabSelected="1" topLeftCell="A19" zoomScaleNormal="100" workbookViewId="0">
      <selection activeCell="D6" sqref="D6"/>
    </sheetView>
  </sheetViews>
  <sheetFormatPr baseColWidth="10" defaultRowHeight="15" x14ac:dyDescent="0.25"/>
  <cols>
    <col min="1" max="1" width="25" style="5" customWidth="1"/>
    <col min="2" max="2" width="8.5703125" style="13" bestFit="1" customWidth="1"/>
    <col min="3" max="3" width="15.140625" style="5" customWidth="1"/>
    <col min="4" max="4" width="17" style="5" customWidth="1"/>
    <col min="5" max="5" width="5.7109375" style="5" customWidth="1"/>
    <col min="6" max="6" width="10.7109375" style="5" customWidth="1"/>
    <col min="7" max="7" width="16.5703125" style="14" customWidth="1"/>
    <col min="8" max="16384" width="11.42578125" style="5"/>
  </cols>
  <sheetData>
    <row r="1" spans="1:7" ht="30" x14ac:dyDescent="0.25">
      <c r="A1" s="4" t="s">
        <v>51</v>
      </c>
      <c r="B1" s="4" t="s">
        <v>5</v>
      </c>
      <c r="C1" s="4" t="s">
        <v>52</v>
      </c>
      <c r="D1" s="4" t="s">
        <v>53</v>
      </c>
      <c r="E1" s="4" t="s">
        <v>54</v>
      </c>
      <c r="F1" s="4" t="s">
        <v>47</v>
      </c>
      <c r="G1" s="4" t="s">
        <v>55</v>
      </c>
    </row>
    <row r="2" spans="1:7" x14ac:dyDescent="0.25">
      <c r="A2" s="6" t="s">
        <v>8</v>
      </c>
      <c r="B2" s="7" t="s">
        <v>50</v>
      </c>
      <c r="C2" s="7">
        <v>996</v>
      </c>
      <c r="D2" s="7">
        <v>716</v>
      </c>
      <c r="E2" s="7">
        <v>2</v>
      </c>
      <c r="F2" s="8">
        <f>C2*D2*E2/10^6</f>
        <v>1.426272</v>
      </c>
      <c r="G2" s="9"/>
    </row>
    <row r="3" spans="1:7" x14ac:dyDescent="0.25">
      <c r="A3" s="10" t="s">
        <v>9</v>
      </c>
      <c r="B3" s="11" t="s">
        <v>50</v>
      </c>
      <c r="C3" s="11"/>
      <c r="D3" s="11"/>
      <c r="E3" s="11">
        <v>0</v>
      </c>
      <c r="F3" s="11"/>
      <c r="G3" s="12"/>
    </row>
    <row r="4" spans="1:7" x14ac:dyDescent="0.25">
      <c r="A4" s="10" t="s">
        <v>10</v>
      </c>
      <c r="B4" s="11" t="s">
        <v>50</v>
      </c>
      <c r="C4" s="11"/>
      <c r="D4" s="11"/>
      <c r="E4" s="11">
        <v>0</v>
      </c>
      <c r="F4" s="11"/>
      <c r="G4" s="12"/>
    </row>
    <row r="5" spans="1:7" x14ac:dyDescent="0.25">
      <c r="A5" s="10" t="s">
        <v>11</v>
      </c>
      <c r="B5" s="11" t="s">
        <v>50</v>
      </c>
      <c r="C5" s="11"/>
      <c r="D5" s="11"/>
      <c r="E5" s="11">
        <v>0</v>
      </c>
      <c r="F5" s="11"/>
      <c r="G5" s="12"/>
    </row>
    <row r="6" spans="1:7" x14ac:dyDescent="0.25">
      <c r="A6" s="6" t="s">
        <v>12</v>
      </c>
      <c r="B6" s="7" t="s">
        <v>50</v>
      </c>
      <c r="C6" s="7">
        <v>451</v>
      </c>
      <c r="D6" s="7">
        <v>290</v>
      </c>
      <c r="E6" s="7">
        <v>2</v>
      </c>
      <c r="F6" s="8">
        <f t="shared" ref="F6:F8" si="0">C6*D6*E6/10^6</f>
        <v>0.26157999999999998</v>
      </c>
      <c r="G6" s="9"/>
    </row>
    <row r="7" spans="1:7" x14ac:dyDescent="0.25">
      <c r="A7" s="6" t="s">
        <v>13</v>
      </c>
      <c r="B7" s="7" t="s">
        <v>50</v>
      </c>
      <c r="C7" s="7">
        <v>474</v>
      </c>
      <c r="D7" s="7">
        <v>367</v>
      </c>
      <c r="E7" s="7">
        <v>2</v>
      </c>
      <c r="F7" s="8">
        <f t="shared" si="0"/>
        <v>0.347916</v>
      </c>
      <c r="G7" s="9"/>
    </row>
    <row r="8" spans="1:7" x14ac:dyDescent="0.25">
      <c r="A8" s="6" t="s">
        <v>14</v>
      </c>
      <c r="B8" s="7" t="s">
        <v>50</v>
      </c>
      <c r="C8" s="7">
        <v>164</v>
      </c>
      <c r="D8" s="7">
        <v>152</v>
      </c>
      <c r="E8" s="7">
        <v>2</v>
      </c>
      <c r="F8" s="8">
        <f t="shared" si="0"/>
        <v>4.9855999999999998E-2</v>
      </c>
      <c r="G8" s="9"/>
    </row>
    <row r="9" spans="1:7" x14ac:dyDescent="0.25">
      <c r="A9" s="10" t="s">
        <v>15</v>
      </c>
      <c r="B9" s="11" t="s">
        <v>50</v>
      </c>
      <c r="C9" s="11"/>
      <c r="D9" s="11"/>
      <c r="E9" s="11">
        <v>0</v>
      </c>
      <c r="F9" s="11"/>
      <c r="G9" s="12"/>
    </row>
    <row r="10" spans="1:7" x14ac:dyDescent="0.25">
      <c r="A10" s="10" t="s">
        <v>16</v>
      </c>
      <c r="B10" s="11" t="s">
        <v>50</v>
      </c>
      <c r="C10" s="11"/>
      <c r="D10" s="11"/>
      <c r="E10" s="11">
        <v>0</v>
      </c>
      <c r="F10" s="11"/>
      <c r="G10" s="12"/>
    </row>
    <row r="11" spans="1:7" x14ac:dyDescent="0.25">
      <c r="A11" s="6" t="s">
        <v>43</v>
      </c>
      <c r="B11" s="7" t="s">
        <v>50</v>
      </c>
      <c r="C11" s="7">
        <v>1962</v>
      </c>
      <c r="D11" s="7">
        <v>1675</v>
      </c>
      <c r="E11" s="7">
        <v>1</v>
      </c>
      <c r="F11" s="8">
        <f>C11*D11*E11/10^6</f>
        <v>3.2863500000000001</v>
      </c>
      <c r="G11" s="9"/>
    </row>
    <row r="12" spans="1:7" x14ac:dyDescent="0.25">
      <c r="A12" s="6" t="s">
        <v>44</v>
      </c>
      <c r="B12" s="7" t="s">
        <v>50</v>
      </c>
      <c r="C12" s="7">
        <v>1197</v>
      </c>
      <c r="D12" s="7">
        <v>550</v>
      </c>
      <c r="E12" s="7">
        <v>1</v>
      </c>
      <c r="F12" s="8">
        <f>C12*D12*E12/10^6</f>
        <v>0.65834999999999999</v>
      </c>
      <c r="G12" s="9" t="s">
        <v>57</v>
      </c>
    </row>
    <row r="13" spans="1:7" x14ac:dyDescent="0.25">
      <c r="A13" s="6" t="s">
        <v>17</v>
      </c>
      <c r="B13" s="7" t="s">
        <v>50</v>
      </c>
      <c r="C13" s="7">
        <v>706</v>
      </c>
      <c r="D13" s="7">
        <v>157</v>
      </c>
      <c r="E13" s="7">
        <v>2</v>
      </c>
      <c r="F13" s="8">
        <f t="shared" ref="F13:F18" si="1">C13*D13*E13/10^6</f>
        <v>0.22168399999999999</v>
      </c>
      <c r="G13" s="9"/>
    </row>
    <row r="14" spans="1:7" x14ac:dyDescent="0.25">
      <c r="A14" s="6" t="s">
        <v>42</v>
      </c>
      <c r="B14" s="7" t="s">
        <v>50</v>
      </c>
      <c r="C14" s="7">
        <v>230</v>
      </c>
      <c r="D14" s="7">
        <v>215</v>
      </c>
      <c r="E14" s="7">
        <v>2</v>
      </c>
      <c r="F14" s="8">
        <f t="shared" si="1"/>
        <v>9.8900000000000002E-2</v>
      </c>
      <c r="G14" s="9"/>
    </row>
    <row r="15" spans="1:7" x14ac:dyDescent="0.25">
      <c r="A15" s="6" t="s">
        <v>18</v>
      </c>
      <c r="B15" s="7" t="s">
        <v>50</v>
      </c>
      <c r="C15" s="7">
        <v>726</v>
      </c>
      <c r="D15" s="7">
        <v>185</v>
      </c>
      <c r="E15" s="7">
        <v>1</v>
      </c>
      <c r="F15" s="8">
        <f t="shared" si="1"/>
        <v>0.13431000000000001</v>
      </c>
      <c r="G15" s="9"/>
    </row>
    <row r="16" spans="1:7" x14ac:dyDescent="0.25">
      <c r="A16" s="6" t="s">
        <v>19</v>
      </c>
      <c r="B16" s="7" t="s">
        <v>50</v>
      </c>
      <c r="C16" s="7">
        <v>165</v>
      </c>
      <c r="D16" s="7">
        <v>103</v>
      </c>
      <c r="E16" s="7">
        <v>1</v>
      </c>
      <c r="F16" s="8">
        <f t="shared" si="1"/>
        <v>1.6995E-2</v>
      </c>
      <c r="G16" s="9"/>
    </row>
    <row r="17" spans="1:7" x14ac:dyDescent="0.25">
      <c r="A17" s="6" t="s">
        <v>20</v>
      </c>
      <c r="B17" s="7" t="s">
        <v>50</v>
      </c>
      <c r="C17" s="7">
        <v>226</v>
      </c>
      <c r="D17" s="7">
        <v>225</v>
      </c>
      <c r="E17" s="7">
        <v>1</v>
      </c>
      <c r="F17" s="8">
        <f t="shared" si="1"/>
        <v>5.0849999999999999E-2</v>
      </c>
      <c r="G17" s="9"/>
    </row>
    <row r="18" spans="1:7" x14ac:dyDescent="0.25">
      <c r="A18" s="6" t="s">
        <v>21</v>
      </c>
      <c r="B18" s="7" t="s">
        <v>50</v>
      </c>
      <c r="C18" s="7">
        <v>235</v>
      </c>
      <c r="D18" s="7">
        <v>198</v>
      </c>
      <c r="E18" s="7">
        <v>1</v>
      </c>
      <c r="F18" s="8">
        <f t="shared" si="1"/>
        <v>4.6530000000000002E-2</v>
      </c>
      <c r="G18" s="9"/>
    </row>
    <row r="19" spans="1:7" x14ac:dyDescent="0.25">
      <c r="A19" s="10" t="s">
        <v>22</v>
      </c>
      <c r="B19" s="11" t="s">
        <v>50</v>
      </c>
      <c r="C19" s="11"/>
      <c r="D19" s="11"/>
      <c r="E19" s="11">
        <v>0</v>
      </c>
      <c r="F19" s="11"/>
      <c r="G19" s="12"/>
    </row>
    <row r="20" spans="1:7" x14ac:dyDescent="0.25">
      <c r="A20" s="10" t="s">
        <v>23</v>
      </c>
      <c r="B20" s="11" t="s">
        <v>50</v>
      </c>
      <c r="C20" s="11"/>
      <c r="D20" s="11"/>
      <c r="E20" s="11">
        <v>0</v>
      </c>
      <c r="F20" s="11"/>
      <c r="G20" s="12"/>
    </row>
    <row r="21" spans="1:7" x14ac:dyDescent="0.25">
      <c r="A21" s="6" t="s">
        <v>24</v>
      </c>
      <c r="B21" s="7" t="s">
        <v>50</v>
      </c>
      <c r="C21" s="7">
        <v>621</v>
      </c>
      <c r="D21" s="7">
        <v>446</v>
      </c>
      <c r="E21" s="7">
        <v>2</v>
      </c>
      <c r="F21" s="8">
        <f t="shared" ref="F21:F23" si="2">C21*D21*E21/10^6</f>
        <v>0.55393199999999998</v>
      </c>
      <c r="G21" s="9"/>
    </row>
    <row r="22" spans="1:7" x14ac:dyDescent="0.25">
      <c r="A22" s="6" t="s">
        <v>25</v>
      </c>
      <c r="B22" s="7" t="s">
        <v>50</v>
      </c>
      <c r="C22" s="7">
        <v>652</v>
      </c>
      <c r="D22" s="7">
        <v>471</v>
      </c>
      <c r="E22" s="7">
        <v>2</v>
      </c>
      <c r="F22" s="8">
        <f t="shared" si="2"/>
        <v>0.61418399999999995</v>
      </c>
      <c r="G22" s="9" t="s">
        <v>56</v>
      </c>
    </row>
    <row r="23" spans="1:7" x14ac:dyDescent="0.25">
      <c r="A23" s="6" t="s">
        <v>26</v>
      </c>
      <c r="B23" s="7" t="s">
        <v>50</v>
      </c>
      <c r="C23" s="7">
        <v>686</v>
      </c>
      <c r="D23" s="7">
        <v>497</v>
      </c>
      <c r="E23" s="7">
        <v>2</v>
      </c>
      <c r="F23" s="8">
        <f t="shared" si="2"/>
        <v>0.68188400000000005</v>
      </c>
      <c r="G23" s="9"/>
    </row>
    <row r="24" spans="1:7" x14ac:dyDescent="0.25">
      <c r="A24" s="10" t="s">
        <v>27</v>
      </c>
      <c r="B24" s="11" t="s">
        <v>50</v>
      </c>
      <c r="C24" s="11"/>
      <c r="D24" s="11"/>
      <c r="E24" s="11">
        <v>0</v>
      </c>
      <c r="F24" s="11"/>
      <c r="G24" s="12"/>
    </row>
    <row r="25" spans="1:7" x14ac:dyDescent="0.25">
      <c r="A25" s="10" t="s">
        <v>28</v>
      </c>
      <c r="B25" s="11" t="s">
        <v>50</v>
      </c>
      <c r="C25" s="11"/>
      <c r="D25" s="11"/>
      <c r="E25" s="11">
        <v>0</v>
      </c>
      <c r="F25" s="11"/>
      <c r="G25" s="12"/>
    </row>
    <row r="26" spans="1:7" x14ac:dyDescent="0.25">
      <c r="A26" s="10" t="s">
        <v>29</v>
      </c>
      <c r="B26" s="11" t="s">
        <v>50</v>
      </c>
      <c r="C26" s="11"/>
      <c r="D26" s="11"/>
      <c r="E26" s="11">
        <v>0</v>
      </c>
      <c r="F26" s="11"/>
      <c r="G26" s="12"/>
    </row>
    <row r="27" spans="1:7" x14ac:dyDescent="0.25">
      <c r="A27" s="6" t="s">
        <v>30</v>
      </c>
      <c r="B27" s="7" t="s">
        <v>50</v>
      </c>
      <c r="C27" s="7">
        <v>769</v>
      </c>
      <c r="D27" s="7">
        <v>540</v>
      </c>
      <c r="E27" s="7">
        <v>2</v>
      </c>
      <c r="F27" s="8">
        <f>C27*D27*E27/10^6</f>
        <v>0.83052000000000004</v>
      </c>
      <c r="G27" s="9"/>
    </row>
    <row r="28" spans="1:7" x14ac:dyDescent="0.25">
      <c r="A28" s="10" t="s">
        <v>31</v>
      </c>
      <c r="B28" s="11" t="s">
        <v>50</v>
      </c>
      <c r="C28" s="11"/>
      <c r="D28" s="11"/>
      <c r="E28" s="11">
        <v>0</v>
      </c>
      <c r="F28" s="11"/>
      <c r="G28" s="12"/>
    </row>
    <row r="29" spans="1:7" x14ac:dyDescent="0.25">
      <c r="A29" s="6" t="s">
        <v>32</v>
      </c>
      <c r="B29" s="7" t="s">
        <v>50</v>
      </c>
      <c r="C29" s="7"/>
      <c r="D29" s="7"/>
      <c r="E29" s="7">
        <v>2</v>
      </c>
      <c r="F29" s="8">
        <f t="shared" ref="F29:F42" si="3">C29*D29*E29/10^6</f>
        <v>0</v>
      </c>
      <c r="G29" s="9"/>
    </row>
    <row r="30" spans="1:7" x14ac:dyDescent="0.25">
      <c r="A30" s="6" t="s">
        <v>33</v>
      </c>
      <c r="B30" s="7" t="s">
        <v>50</v>
      </c>
      <c r="C30" s="7"/>
      <c r="D30" s="7"/>
      <c r="E30" s="7">
        <v>2</v>
      </c>
      <c r="F30" s="8">
        <f t="shared" si="3"/>
        <v>0</v>
      </c>
      <c r="G30" s="9"/>
    </row>
    <row r="31" spans="1:7" x14ac:dyDescent="0.25">
      <c r="A31" s="6" t="s">
        <v>34</v>
      </c>
      <c r="B31" s="7" t="s">
        <v>50</v>
      </c>
      <c r="C31" s="7">
        <v>380</v>
      </c>
      <c r="D31" s="7">
        <v>184</v>
      </c>
      <c r="E31" s="7">
        <v>2</v>
      </c>
      <c r="F31" s="8">
        <f t="shared" si="3"/>
        <v>0.13983999999999999</v>
      </c>
      <c r="G31" s="9"/>
    </row>
    <row r="32" spans="1:7" x14ac:dyDescent="0.25">
      <c r="A32" s="6" t="s">
        <v>35</v>
      </c>
      <c r="B32" s="7" t="s">
        <v>50</v>
      </c>
      <c r="C32" s="7">
        <v>433</v>
      </c>
      <c r="D32" s="7">
        <v>105</v>
      </c>
      <c r="E32" s="7">
        <v>1</v>
      </c>
      <c r="F32" s="8">
        <f t="shared" si="3"/>
        <v>4.5464999999999998E-2</v>
      </c>
      <c r="G32" s="9"/>
    </row>
    <row r="33" spans="1:7" x14ac:dyDescent="0.25">
      <c r="A33" s="6" t="s">
        <v>45</v>
      </c>
      <c r="B33" s="7" t="s">
        <v>50</v>
      </c>
      <c r="C33" s="7">
        <v>433</v>
      </c>
      <c r="D33" s="7">
        <v>71</v>
      </c>
      <c r="E33" s="7">
        <v>1</v>
      </c>
      <c r="F33" s="8">
        <f t="shared" si="3"/>
        <v>3.0742999999999999E-2</v>
      </c>
      <c r="G33" s="9"/>
    </row>
    <row r="34" spans="1:7" x14ac:dyDescent="0.25">
      <c r="A34" s="6" t="s">
        <v>46</v>
      </c>
      <c r="B34" s="7" t="s">
        <v>50</v>
      </c>
      <c r="C34" s="7">
        <v>433</v>
      </c>
      <c r="D34" s="7">
        <v>395</v>
      </c>
      <c r="E34" s="7">
        <v>2</v>
      </c>
      <c r="F34" s="8">
        <f t="shared" si="3"/>
        <v>0.34206999999999999</v>
      </c>
      <c r="G34" s="9"/>
    </row>
    <row r="35" spans="1:7" x14ac:dyDescent="0.25">
      <c r="A35" s="6" t="s">
        <v>36</v>
      </c>
      <c r="B35" s="7" t="s">
        <v>50</v>
      </c>
      <c r="C35" s="7">
        <v>1160</v>
      </c>
      <c r="D35" s="7">
        <v>137</v>
      </c>
      <c r="E35" s="7">
        <v>1</v>
      </c>
      <c r="F35" s="8">
        <f t="shared" si="3"/>
        <v>0.15892000000000001</v>
      </c>
      <c r="G35" s="9"/>
    </row>
    <row r="36" spans="1:7" x14ac:dyDescent="0.25">
      <c r="A36" s="6" t="s">
        <v>37</v>
      </c>
      <c r="B36" s="7" t="s">
        <v>50</v>
      </c>
      <c r="C36" s="7">
        <v>446</v>
      </c>
      <c r="D36" s="7">
        <v>206</v>
      </c>
      <c r="E36" s="7">
        <v>2</v>
      </c>
      <c r="F36" s="8">
        <f t="shared" si="3"/>
        <v>0.183752</v>
      </c>
      <c r="G36" s="9"/>
    </row>
    <row r="37" spans="1:7" x14ac:dyDescent="0.25">
      <c r="A37" s="6" t="s">
        <v>38</v>
      </c>
      <c r="B37" s="7" t="s">
        <v>50</v>
      </c>
      <c r="C37" s="7">
        <v>446</v>
      </c>
      <c r="D37" s="7">
        <v>292</v>
      </c>
      <c r="E37" s="7">
        <v>2</v>
      </c>
      <c r="F37" s="8">
        <f t="shared" si="3"/>
        <v>0.26046399999999997</v>
      </c>
      <c r="G37" s="9"/>
    </row>
    <row r="38" spans="1:7" x14ac:dyDescent="0.25">
      <c r="A38" s="6" t="s">
        <v>39</v>
      </c>
      <c r="B38" s="7" t="s">
        <v>50</v>
      </c>
      <c r="C38" s="7">
        <v>496</v>
      </c>
      <c r="D38" s="7">
        <v>186</v>
      </c>
      <c r="E38" s="7">
        <v>2</v>
      </c>
      <c r="F38" s="8">
        <f t="shared" si="3"/>
        <v>0.18451200000000001</v>
      </c>
      <c r="G38" s="9"/>
    </row>
    <row r="39" spans="1:7" x14ac:dyDescent="0.25">
      <c r="A39" s="6" t="s">
        <v>40</v>
      </c>
      <c r="B39" s="7" t="s">
        <v>50</v>
      </c>
      <c r="C39" s="7">
        <v>1346</v>
      </c>
      <c r="D39" s="7">
        <v>826</v>
      </c>
      <c r="E39" s="7">
        <v>2</v>
      </c>
      <c r="F39" s="8">
        <f t="shared" si="3"/>
        <v>2.223592</v>
      </c>
      <c r="G39" s="9"/>
    </row>
    <row r="40" spans="1:7" x14ac:dyDescent="0.25">
      <c r="A40" s="6" t="s">
        <v>7</v>
      </c>
      <c r="B40" s="7" t="s">
        <v>50</v>
      </c>
      <c r="C40" s="7">
        <v>938</v>
      </c>
      <c r="D40" s="7">
        <v>367</v>
      </c>
      <c r="E40" s="7">
        <v>2</v>
      </c>
      <c r="F40" s="8">
        <f t="shared" si="3"/>
        <v>0.68849199999999999</v>
      </c>
      <c r="G40" s="9"/>
    </row>
    <row r="41" spans="1:7" x14ac:dyDescent="0.25">
      <c r="A41" s="6" t="s">
        <v>6</v>
      </c>
      <c r="B41" s="7" t="s">
        <v>50</v>
      </c>
      <c r="C41" s="7">
        <v>382</v>
      </c>
      <c r="D41" s="7">
        <v>280</v>
      </c>
      <c r="E41" s="7">
        <v>2</v>
      </c>
      <c r="F41" s="8">
        <f t="shared" si="3"/>
        <v>0.21392</v>
      </c>
      <c r="G41" s="9"/>
    </row>
    <row r="42" spans="1:7" x14ac:dyDescent="0.25">
      <c r="A42" s="6" t="s">
        <v>41</v>
      </c>
      <c r="B42" s="7" t="s">
        <v>50</v>
      </c>
      <c r="C42" s="7">
        <v>1936</v>
      </c>
      <c r="D42" s="7">
        <v>712</v>
      </c>
      <c r="E42" s="7">
        <v>2</v>
      </c>
      <c r="F42" s="8">
        <f t="shared" si="3"/>
        <v>2.7568640000000002</v>
      </c>
      <c r="G42" s="9"/>
    </row>
    <row r="44" spans="1:7" x14ac:dyDescent="0.25">
      <c r="A44" s="6" t="s">
        <v>49</v>
      </c>
      <c r="B44" s="7"/>
      <c r="C44" s="7"/>
      <c r="D44" s="7"/>
      <c r="E44" s="7"/>
      <c r="F44" s="8">
        <v>3</v>
      </c>
      <c r="G44" s="9"/>
    </row>
    <row r="45" spans="1:7" ht="15.75" thickBot="1" x14ac:dyDescent="0.3"/>
    <row r="46" spans="1:7" ht="15.75" thickBot="1" x14ac:dyDescent="0.3">
      <c r="D46" s="15" t="s">
        <v>48</v>
      </c>
      <c r="E46" s="16">
        <f>SUM(E2:E45)</f>
        <v>51</v>
      </c>
      <c r="F46" s="17">
        <f>SUM(F2:F45)</f>
        <v>19.508747</v>
      </c>
    </row>
  </sheetData>
  <phoneticPr fontId="3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"/>
  <sheetViews>
    <sheetView workbookViewId="0">
      <selection activeCell="B3" sqref="B3"/>
    </sheetView>
  </sheetViews>
  <sheetFormatPr baseColWidth="10" defaultColWidth="9.140625" defaultRowHeight="15" x14ac:dyDescent="0.25"/>
  <cols>
    <col min="2" max="2" width="22.42578125" bestFit="1" customWidth="1"/>
    <col min="3" max="3" width="8" style="3" bestFit="1" customWidth="1"/>
    <col min="4" max="4" width="39.42578125" bestFit="1" customWidth="1"/>
  </cols>
  <sheetData>
    <row r="1" spans="1:4" x14ac:dyDescent="0.25">
      <c r="A1" s="2" t="s">
        <v>0</v>
      </c>
      <c r="B1" s="2" t="s">
        <v>2</v>
      </c>
      <c r="C1" s="2" t="s">
        <v>58</v>
      </c>
      <c r="D1" s="2" t="s">
        <v>3</v>
      </c>
    </row>
    <row r="2" spans="1:4" x14ac:dyDescent="0.25">
      <c r="A2" t="s">
        <v>4</v>
      </c>
      <c r="B2" t="s">
        <v>59</v>
      </c>
      <c r="C2" s="3">
        <v>156</v>
      </c>
      <c r="D2" s="1" t="s">
        <v>1</v>
      </c>
    </row>
  </sheetData>
  <hyperlinks>
    <hyperlink ref="D2" r:id="rId1" xr:uid="{697FB0EA-8477-416A-B5FA-8F492F8C12F0}"/>
  </hyperlinks>
  <pageMargins left="0.7" right="0.7" top="0.75" bottom="0.75" header="0.3" footer="0.3"/>
  <pageSetup paperSize="9" orientation="portrait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Drawings</vt:lpstr>
      <vt:lpstr>Accessories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</dc:creator>
  <cp:lastModifiedBy>Arnaud Boucaud</cp:lastModifiedBy>
  <dcterms:created xsi:type="dcterms:W3CDTF">2015-06-05T18:19:34Z</dcterms:created>
  <dcterms:modified xsi:type="dcterms:W3CDTF">2024-02-16T23:28:57Z</dcterms:modified>
</cp:coreProperties>
</file>